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meki_wakaba_12\Desktop\"/>
    </mc:Choice>
  </mc:AlternateContent>
  <xr:revisionPtr revIDLastSave="0" documentId="13_ncr:1_{0A933AC4-35B2-4E79-85BB-FE05C54CC74D}" xr6:coauthVersionLast="47" xr6:coauthVersionMax="47" xr10:uidLastSave="{00000000-0000-0000-0000-000000000000}"/>
  <bookViews>
    <workbookView xWindow="-120" yWindow="-120" windowWidth="20730" windowHeight="11040" xr2:uid="{0DB07AD3-7FEC-4AF2-AA1B-3E39641AF7C6}"/>
  </bookViews>
  <sheets>
    <sheet name="ユニット型特養2024.8" sheetId="1" r:id="rId1"/>
  </sheets>
  <definedNames>
    <definedName name="_xlnm.Print_Area" localSheetId="0">ユニット型特養2024.8!$A$1:$L$49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E40" i="1"/>
  <c r="C40" i="1"/>
  <c r="K39" i="1"/>
  <c r="J39" i="1"/>
  <c r="I39" i="1"/>
  <c r="H39" i="1"/>
  <c r="G39" i="1"/>
  <c r="E39" i="1"/>
  <c r="C39" i="1"/>
  <c r="K38" i="1"/>
  <c r="J38" i="1"/>
  <c r="I38" i="1"/>
  <c r="H38" i="1"/>
  <c r="G38" i="1"/>
  <c r="E38" i="1"/>
  <c r="C38" i="1"/>
  <c r="K37" i="1"/>
  <c r="J37" i="1"/>
  <c r="I37" i="1"/>
  <c r="H37" i="1"/>
  <c r="G37" i="1"/>
  <c r="E37" i="1"/>
  <c r="C37" i="1"/>
  <c r="K36" i="1"/>
  <c r="J36" i="1"/>
  <c r="I36" i="1"/>
  <c r="H36" i="1"/>
  <c r="G36" i="1"/>
  <c r="E36" i="1"/>
  <c r="C36" i="1"/>
</calcChain>
</file>

<file path=xl/sharedStrings.xml><?xml version="1.0" encoding="utf-8"?>
<sst xmlns="http://schemas.openxmlformats.org/spreadsheetml/2006/main" count="54" uniqueCount="32">
  <si>
    <t>特別養護老人ホーム　若葉いこいの里　利用料金表（ユニット型）</t>
    <rPh sb="0" eb="2">
      <t>トクベツ</t>
    </rPh>
    <rPh sb="2" eb="4">
      <t>ヨウゴ</t>
    </rPh>
    <rPh sb="4" eb="6">
      <t>ロウジン</t>
    </rPh>
    <rPh sb="10" eb="12">
      <t>ワカバ</t>
    </rPh>
    <rPh sb="16" eb="17">
      <t>サト</t>
    </rPh>
    <rPh sb="18" eb="20">
      <t>リヨウ</t>
    </rPh>
    <rPh sb="20" eb="22">
      <t>リョウキン</t>
    </rPh>
    <rPh sb="22" eb="23">
      <t>ヒョウ</t>
    </rPh>
    <rPh sb="28" eb="29">
      <t>ガタ</t>
    </rPh>
    <phoneticPr fontId="2"/>
  </si>
  <si>
    <t>※令和６年４月より</t>
    <rPh sb="1" eb="3">
      <t>レイワ</t>
    </rPh>
    <rPh sb="4" eb="5">
      <t>ネン</t>
    </rPh>
    <rPh sb="6" eb="7">
      <t>ガツ</t>
    </rPh>
    <phoneticPr fontId="2"/>
  </si>
  <si>
    <t>作成日　　令和6年3月 11日</t>
    <rPh sb="0" eb="3">
      <t>サクセイビ</t>
    </rPh>
    <rPh sb="5" eb="7">
      <t>レイワ</t>
    </rPh>
    <rPh sb="8" eb="9">
      <t>ネン</t>
    </rPh>
    <rPh sb="10" eb="11">
      <t>ガツ</t>
    </rPh>
    <rPh sb="14" eb="15">
      <t>ヒ</t>
    </rPh>
    <phoneticPr fontId="2"/>
  </si>
  <si>
    <t>１.基本料金（施設利用費）</t>
    <rPh sb="2" eb="4">
      <t>キホン</t>
    </rPh>
    <rPh sb="4" eb="6">
      <t>リョウキン</t>
    </rPh>
    <rPh sb="7" eb="9">
      <t>シセツ</t>
    </rPh>
    <rPh sb="9" eb="12">
      <t>リヨウヒ</t>
    </rPh>
    <phoneticPr fontId="2"/>
  </si>
  <si>
    <t>※介護報酬単価　1単位あたり10.68円（3級地）</t>
    <rPh sb="1" eb="3">
      <t>カイゴ</t>
    </rPh>
    <rPh sb="3" eb="5">
      <t>ホウシュウ</t>
    </rPh>
    <rPh sb="5" eb="7">
      <t>タンカ</t>
    </rPh>
    <rPh sb="9" eb="11">
      <t>タンイ</t>
    </rPh>
    <rPh sb="19" eb="20">
      <t>エン</t>
    </rPh>
    <rPh sb="22" eb="23">
      <t>キュウ</t>
    </rPh>
    <rPh sb="23" eb="24">
      <t>チ</t>
    </rPh>
    <phoneticPr fontId="2"/>
  </si>
  <si>
    <t>区分</t>
    <rPh sb="0" eb="2">
      <t>クブン</t>
    </rPh>
    <phoneticPr fontId="2"/>
  </si>
  <si>
    <t>1日あたりの自己負担額
（1割負担）</t>
    <rPh sb="1" eb="2">
      <t>ニチ</t>
    </rPh>
    <rPh sb="6" eb="8">
      <t>ジコ</t>
    </rPh>
    <rPh sb="8" eb="10">
      <t>フタン</t>
    </rPh>
    <rPh sb="10" eb="11">
      <t>ガク</t>
    </rPh>
    <rPh sb="14" eb="15">
      <t>ワリ</t>
    </rPh>
    <rPh sb="15" eb="17">
      <t>フタン</t>
    </rPh>
    <phoneticPr fontId="2"/>
  </si>
  <si>
    <t>1ヶ月（30日の場合）の自己負担額合計</t>
    <rPh sb="2" eb="3">
      <t>ゲツ</t>
    </rPh>
    <rPh sb="6" eb="7">
      <t>ニチ</t>
    </rPh>
    <rPh sb="8" eb="10">
      <t>バアイ</t>
    </rPh>
    <rPh sb="12" eb="14">
      <t>ジコ</t>
    </rPh>
    <rPh sb="14" eb="16">
      <t>フタン</t>
    </rPh>
    <rPh sb="16" eb="17">
      <t>ガク</t>
    </rPh>
    <rPh sb="17" eb="19">
      <t>ゴウケイ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</si>
  <si>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</si>
  <si>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</si>
  <si>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</si>
  <si>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</si>
  <si>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</si>
  <si>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</si>
  <si>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</si>
  <si>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</si>
  <si>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２.介護保険給付対象外（実費分）料金</t>
    <rPh sb="2" eb="4">
      <t>カイゴ</t>
    </rPh>
    <rPh sb="4" eb="6">
      <t>ホケン</t>
    </rPh>
    <rPh sb="6" eb="8">
      <t>キュウフ</t>
    </rPh>
    <rPh sb="8" eb="11">
      <t>タイショウガイ</t>
    </rPh>
    <rPh sb="12" eb="14">
      <t>ジッピ</t>
    </rPh>
    <rPh sb="14" eb="15">
      <t>ブン</t>
    </rPh>
    <rPh sb="16" eb="18">
      <t>リョウキン</t>
    </rPh>
    <phoneticPr fontId="2"/>
  </si>
  <si>
    <t>（食費）</t>
    <rPh sb="1" eb="3">
      <t>ショクヒ</t>
    </rPh>
    <phoneticPr fontId="2"/>
  </si>
  <si>
    <t>所得区分</t>
    <rPh sb="0" eb="2">
      <t>ショトク</t>
    </rPh>
    <rPh sb="2" eb="4">
      <t>クブン</t>
    </rPh>
    <phoneticPr fontId="2"/>
  </si>
  <si>
    <t>1日あたりの自己負担額</t>
    <rPh sb="1" eb="2">
      <t>ニチ</t>
    </rPh>
    <rPh sb="6" eb="8">
      <t>ジコ</t>
    </rPh>
    <rPh sb="8" eb="10">
      <t>フタン</t>
    </rPh>
    <rPh sb="10" eb="11">
      <t>ガク</t>
    </rPh>
    <phoneticPr fontId="2"/>
  </si>
  <si>
    <t>第１段階</t>
    <rPh sb="0" eb="1">
      <t>ダイ</t>
    </rPh>
    <rPh sb="2" eb="4">
      <t>ダンカイ</t>
    </rPh>
    <phoneticPr fontId="2"/>
  </si>
  <si>
    <t>第２段階</t>
    <rPh sb="0" eb="1">
      <t>ダイ</t>
    </rPh>
    <rPh sb="2" eb="4">
      <t>ダンカイ</t>
    </rPh>
    <phoneticPr fontId="2"/>
  </si>
  <si>
    <t>第３段階①</t>
    <rPh sb="0" eb="1">
      <t>ダイ</t>
    </rPh>
    <rPh sb="2" eb="4">
      <t>ダンカイ</t>
    </rPh>
    <phoneticPr fontId="2"/>
  </si>
  <si>
    <t>第３段階②</t>
    <rPh sb="0" eb="1">
      <t>ダイ</t>
    </rPh>
    <rPh sb="2" eb="4">
      <t>ダンカイ</t>
    </rPh>
    <phoneticPr fontId="2"/>
  </si>
  <si>
    <t>第４段階</t>
    <rPh sb="0" eb="1">
      <t>ダイ</t>
    </rPh>
    <rPh sb="2" eb="4">
      <t>ダンカイ</t>
    </rPh>
    <phoneticPr fontId="2"/>
  </si>
  <si>
    <t>（居住費）</t>
    <rPh sb="1" eb="3">
      <t>キョジュウ</t>
    </rPh>
    <rPh sb="3" eb="4">
      <t>ヒ</t>
    </rPh>
    <phoneticPr fontId="2"/>
  </si>
  <si>
    <t>３.自己負担の合計金額（１ヶ月30日として計算）</t>
    <rPh sb="2" eb="4">
      <t>ジコ</t>
    </rPh>
    <rPh sb="4" eb="6">
      <t>フタン</t>
    </rPh>
    <rPh sb="7" eb="9">
      <t>ゴウケイ</t>
    </rPh>
    <rPh sb="9" eb="11">
      <t>キンガク</t>
    </rPh>
    <rPh sb="14" eb="15">
      <t>ゲツ</t>
    </rPh>
    <rPh sb="17" eb="18">
      <t>ニチ</t>
    </rPh>
    <rPh sb="21" eb="23">
      <t>ケイサン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</si>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</sst>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#&quot;円&quot;"/>
    <numFmt numFmtId="178" formatCode="#,###&quot;単位&quot;"/>
    <numFmt numFmtId="179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4" fillId="0" borderId="0" xfId="0" applyFont="1" applyAlignment="1">
      <alignment horizontal="left" vertical="center" indent="3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center" vertical="center"/>
    </xf>
    <xf numFmtId="179" fontId="5" fillId="0" borderId="21" xfId="1" applyNumberFormat="1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5" fillId="2" borderId="0" xfId="0" applyNumberFormat="1" applyFont="1" applyFill="1">
      <alignment vertical="center"/>
    </xf>
    <xf numFmtId="179" fontId="5" fillId="0" borderId="0" xfId="0" applyNumberFormat="1" applyFo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9" fontId="5" fillId="0" borderId="60" xfId="1" applyNumberFormat="1" applyFont="1" applyBorder="1" applyAlignment="1">
      <alignment horizontal="center" vertical="center"/>
    </xf>
    <xf numFmtId="179" fontId="5" fillId="0" borderId="61" xfId="1" applyNumberFormat="1" applyFont="1" applyBorder="1" applyAlignment="1">
      <alignment horizontal="center" vertical="center"/>
    </xf>
    <xf numFmtId="179" fontId="5" fillId="0" borderId="22" xfId="1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179" fontId="5" fillId="0" borderId="27" xfId="1" applyNumberFormat="1" applyFont="1" applyBorder="1" applyAlignment="1">
      <alignment horizontal="center" vertical="center"/>
    </xf>
    <xf numFmtId="179" fontId="5" fillId="0" borderId="63" xfId="1" applyNumberFormat="1" applyFont="1" applyBorder="1" applyAlignment="1">
      <alignment horizontal="center" vertical="center"/>
    </xf>
    <xf numFmtId="179" fontId="5" fillId="0" borderId="28" xfId="1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79" fontId="5" fillId="0" borderId="33" xfId="1" applyNumberFormat="1" applyFont="1" applyBorder="1" applyAlignment="1">
      <alignment horizontal="center" vertical="center"/>
    </xf>
    <xf numFmtId="179" fontId="5" fillId="0" borderId="65" xfId="1" applyNumberFormat="1" applyFont="1" applyBorder="1" applyAlignment="1">
      <alignment horizontal="center" vertical="center"/>
    </xf>
    <xf numFmtId="179" fontId="5" fillId="0" borderId="34" xfId="1" applyNumberFormat="1" applyFont="1" applyBorder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top"/>
    </xf>
    <xf numFmtId="179" fontId="5" fillId="0" borderId="44" xfId="1" applyNumberFormat="1" applyFont="1" applyBorder="1" applyAlignment="1">
      <alignment horizontal="center" vertical="center" wrapText="1"/>
    </xf>
    <xf numFmtId="179" fontId="5" fillId="0" borderId="27" xfId="1" applyNumberFormat="1" applyFont="1" applyBorder="1" applyAlignment="1">
      <alignment horizontal="center" vertical="center" wrapText="1"/>
    </xf>
    <xf numFmtId="179" fontId="5" fillId="0" borderId="26" xfId="1" applyNumberFormat="1" applyFont="1" applyBorder="1" applyAlignment="1">
      <alignment horizontal="center" vertical="center"/>
    </xf>
    <xf numFmtId="179" fontId="5" fillId="0" borderId="27" xfId="1" applyNumberFormat="1" applyFont="1" applyBorder="1" applyAlignment="1">
      <alignment horizontal="center" vertical="center"/>
    </xf>
    <xf numFmtId="179" fontId="5" fillId="0" borderId="47" xfId="1" applyNumberFormat="1" applyFont="1" applyBorder="1" applyAlignment="1">
      <alignment horizontal="center" vertical="center"/>
    </xf>
    <xf numFmtId="179" fontId="5" fillId="0" borderId="33" xfId="1" applyNumberFormat="1" applyFont="1" applyBorder="1" applyAlignment="1">
      <alignment horizontal="center" vertical="center"/>
    </xf>
    <xf numFmtId="179" fontId="5" fillId="0" borderId="32" xfId="1" applyNumberFormat="1" applyFont="1" applyBorder="1" applyAlignment="1">
      <alignment horizontal="center" vertical="center"/>
    </xf>
    <xf numFmtId="179" fontId="5" fillId="0" borderId="41" xfId="1" applyNumberFormat="1" applyFont="1" applyBorder="1" applyAlignment="1">
      <alignment horizontal="center" vertical="center"/>
    </xf>
    <xf numFmtId="179" fontId="5" fillId="0" borderId="20" xfId="1" applyNumberFormat="1" applyFont="1" applyBorder="1" applyAlignment="1">
      <alignment horizontal="center" vertical="center"/>
    </xf>
    <xf numFmtId="179" fontId="5" fillId="0" borderId="19" xfId="1" applyNumberFormat="1" applyFont="1" applyBorder="1" applyAlignment="1">
      <alignment horizontal="center" vertical="center"/>
    </xf>
    <xf numFmtId="179" fontId="5" fillId="0" borderId="44" xfId="1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45" xfId="0" applyNumberFormat="1" applyFont="1" applyBorder="1" applyAlignment="1">
      <alignment horizontal="center" vertical="center"/>
    </xf>
    <xf numFmtId="177" fontId="5" fillId="0" borderId="4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9" fontId="5" fillId="0" borderId="47" xfId="0" applyNumberFormat="1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/>
    </xf>
    <xf numFmtId="179" fontId="5" fillId="0" borderId="33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7" fontId="5" fillId="0" borderId="48" xfId="0" applyNumberFormat="1" applyFont="1" applyBorder="1" applyAlignment="1">
      <alignment horizontal="center" vertical="center"/>
    </xf>
    <xf numFmtId="177" fontId="5" fillId="0" borderId="49" xfId="0" applyNumberFormat="1" applyFont="1" applyBorder="1" applyAlignment="1">
      <alignment horizontal="center" vertical="center"/>
    </xf>
    <xf numFmtId="177" fontId="5" fillId="2" borderId="26" xfId="0" applyNumberFormat="1" applyFont="1" applyFill="1" applyBorder="1" applyAlignment="1">
      <alignment horizontal="center" vertical="center"/>
    </xf>
    <xf numFmtId="177" fontId="5" fillId="2" borderId="45" xfId="0" applyNumberFormat="1" applyFont="1" applyFill="1" applyBorder="1" applyAlignment="1">
      <alignment horizontal="center" vertical="center"/>
    </xf>
    <xf numFmtId="177" fontId="5" fillId="2" borderId="46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9" fontId="5" fillId="0" borderId="41" xfId="0" applyNumberFormat="1" applyFont="1" applyBorder="1" applyAlignment="1">
      <alignment horizontal="center" vertical="center"/>
    </xf>
    <xf numFmtId="179" fontId="5" fillId="0" borderId="42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177" fontId="5" fillId="2" borderId="42" xfId="0" applyNumberFormat="1" applyFont="1" applyFill="1" applyBorder="1" applyAlignment="1">
      <alignment horizontal="center" vertical="center"/>
    </xf>
    <xf numFmtId="177" fontId="5" fillId="2" borderId="43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32" xfId="0" applyNumberFormat="1" applyFont="1" applyBorder="1" applyAlignment="1">
      <alignment horizontal="center" vertical="center"/>
    </xf>
    <xf numFmtId="178" fontId="5" fillId="0" borderId="3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40</xdr:row>
      <xdr:rowOff>95250</xdr:rowOff>
    </xdr:from>
    <xdr:to>
      <xdr:col>10</xdr:col>
      <xdr:colOff>554567</xdr:colOff>
      <xdr:row>48</xdr:row>
      <xdr:rowOff>182034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C9AFA73-512B-4C3F-9A5C-C3A90E2CFB41}"/>
            </a:ext>
          </a:extLst>
        </xdr:cNvPr>
        <xdr:cNvSpPr/>
      </xdr:nvSpPr>
      <xdr:spPr>
        <a:xfrm>
          <a:off x="5762625" y="9639300"/>
          <a:ext cx="1640417" cy="1991784"/>
        </a:xfrm>
        <a:prstGeom prst="ellipse">
          <a:avLst/>
        </a:prstGeom>
        <a:blipFill dpi="0" rotWithShape="1">
          <a:blip xmlns:r="http://schemas.openxmlformats.org/officeDocument/2006/relationships" r:embed="rId1">
            <a:alphaModFix amt="6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9432-F220-4FCE-B181-D5A30ADDBEA5}">
  <dimension ref="A1:L55"/>
  <sheetViews>
    <sheetView tabSelected="1" view="pageBreakPreview" topLeftCell="A28" zoomScaleNormal="100" zoomScaleSheetLayoutView="100" workbookViewId="0">
      <selection activeCell="F43" sqref="F43"/>
    </sheetView>
  </sheetViews>
  <sheetFormatPr defaultRowHeight="14.25" customHeight="1" x14ac:dyDescent="0.4"/>
  <cols>
    <col min="1" max="1" width="10.25" customWidth="1"/>
    <col min="2" max="2" width="10.625" customWidth="1"/>
    <col min="3" max="3" width="5.625" customWidth="1"/>
    <col min="4" max="4" width="7.625" customWidth="1"/>
    <col min="5" max="5" width="5.625" customWidth="1"/>
    <col min="6" max="6" width="7.625" customWidth="1"/>
    <col min="7" max="11" width="10.625" customWidth="1"/>
    <col min="12" max="12" width="0.125" customWidth="1"/>
  </cols>
  <sheetData>
    <row r="1" spans="1:12" ht="28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8.5" customHeight="1" x14ac:dyDescent="0.4">
      <c r="A2" s="1"/>
      <c r="B2" s="1"/>
      <c r="C2" s="1"/>
      <c r="D2" s="1"/>
      <c r="E2" s="1"/>
      <c r="F2" s="1"/>
      <c r="G2" s="1" t="s">
        <v>1</v>
      </c>
      <c r="H2" s="1"/>
      <c r="I2" s="1"/>
      <c r="J2" s="1"/>
      <c r="K2" s="1"/>
      <c r="L2" s="1"/>
    </row>
    <row r="3" spans="1:12" ht="12" customHeight="1" x14ac:dyDescent="0.4">
      <c r="G3" s="2" t="s">
        <v>2</v>
      </c>
      <c r="H3" s="3"/>
      <c r="J3" s="2"/>
      <c r="K3" s="2"/>
      <c r="L3" s="2"/>
    </row>
    <row r="4" spans="1:12" ht="12" customHeight="1" x14ac:dyDescent="0.4">
      <c r="G4" s="2"/>
      <c r="H4" s="3"/>
      <c r="J4" s="2"/>
      <c r="K4" s="2"/>
      <c r="L4" s="2"/>
    </row>
    <row r="5" spans="1:12" s="5" customFormat="1" ht="14.25" customHeight="1" thickBot="1" x14ac:dyDescent="0.45">
      <c r="A5" s="4" t="s">
        <v>3</v>
      </c>
      <c r="G5" s="5" t="s">
        <v>4</v>
      </c>
    </row>
    <row r="6" spans="1:12" s="5" customFormat="1" ht="18.75" customHeight="1" x14ac:dyDescent="0.4">
      <c r="B6" s="100" t="s">
        <v>5</v>
      </c>
      <c r="C6" s="101"/>
      <c r="D6" s="104" t="s">
        <v>6</v>
      </c>
      <c r="E6" s="105"/>
      <c r="F6" s="106"/>
      <c r="G6" s="57" t="s">
        <v>7</v>
      </c>
      <c r="H6" s="58"/>
      <c r="I6" s="59"/>
    </row>
    <row r="7" spans="1:12" s="5" customFormat="1" ht="18.75" customHeight="1" thickBot="1" x14ac:dyDescent="0.45">
      <c r="B7" s="102"/>
      <c r="C7" s="103"/>
      <c r="D7" s="107"/>
      <c r="E7" s="108"/>
      <c r="F7" s="109"/>
      <c r="G7" s="7" t="s">
        <v>8</v>
      </c>
      <c r="H7" s="8" t="s">
        <v>9</v>
      </c>
      <c r="I7" s="9" t="s">
        <v>10</v>
      </c>
    </row>
    <row r="8" spans="1:12" s="5" customFormat="1" ht="18.75" customHeight="1" x14ac:dyDescent="0.4">
      <c r="B8" s="88" t="s">
        <v>11</v>
      </c>
      <c r="C8" s="89"/>
      <c r="D8" s="10">
        <v>716</v>
      </c>
      <c r="E8" s="110">
        <v>670</v>
      </c>
      <c r="F8" s="111"/>
      <c r="G8" s="11">
        <v>21480</v>
      </c>
      <c r="H8" s="12">
        <v>42960</v>
      </c>
      <c r="I8" s="13">
        <v>64440</v>
      </c>
    </row>
    <row r="9" spans="1:12" s="5" customFormat="1" ht="18.75" customHeight="1" x14ac:dyDescent="0.4">
      <c r="B9" s="63" t="s">
        <v>12</v>
      </c>
      <c r="C9" s="64"/>
      <c r="D9" s="14">
        <v>791</v>
      </c>
      <c r="E9" s="96">
        <v>740</v>
      </c>
      <c r="F9" s="97"/>
      <c r="G9" s="15">
        <v>23730</v>
      </c>
      <c r="H9" s="15">
        <v>47460</v>
      </c>
      <c r="I9" s="16">
        <v>71190</v>
      </c>
    </row>
    <row r="10" spans="1:12" s="5" customFormat="1" ht="18.75" customHeight="1" x14ac:dyDescent="0.4">
      <c r="B10" s="63" t="s">
        <v>13</v>
      </c>
      <c r="C10" s="64"/>
      <c r="D10" s="14">
        <v>871</v>
      </c>
      <c r="E10" s="96">
        <v>815</v>
      </c>
      <c r="F10" s="97"/>
      <c r="G10" s="15">
        <v>26130</v>
      </c>
      <c r="H10" s="15">
        <v>52260</v>
      </c>
      <c r="I10" s="16">
        <v>78390</v>
      </c>
    </row>
    <row r="11" spans="1:12" s="5" customFormat="1" ht="18.75" customHeight="1" x14ac:dyDescent="0.4">
      <c r="B11" s="63" t="s">
        <v>14</v>
      </c>
      <c r="C11" s="64"/>
      <c r="D11" s="14">
        <v>947</v>
      </c>
      <c r="E11" s="96">
        <v>886</v>
      </c>
      <c r="F11" s="97"/>
      <c r="G11" s="15">
        <v>28410</v>
      </c>
      <c r="H11" s="15">
        <v>56820</v>
      </c>
      <c r="I11" s="16">
        <v>85230</v>
      </c>
    </row>
    <row r="12" spans="1:12" s="5" customFormat="1" ht="18.75" customHeight="1" thickBot="1" x14ac:dyDescent="0.45">
      <c r="B12" s="71" t="s">
        <v>15</v>
      </c>
      <c r="C12" s="72"/>
      <c r="D12" s="17">
        <v>1020</v>
      </c>
      <c r="E12" s="98">
        <v>955</v>
      </c>
      <c r="F12" s="99"/>
      <c r="G12" s="18">
        <v>30600</v>
      </c>
      <c r="H12" s="18">
        <v>61200</v>
      </c>
      <c r="I12" s="19">
        <v>91800</v>
      </c>
    </row>
    <row r="13" spans="1:12" s="5" customFormat="1" ht="18.75" customHeight="1" x14ac:dyDescent="0.4"/>
    <row r="14" spans="1:12" s="5" customFormat="1" ht="18.75" customHeight="1" x14ac:dyDescent="0.4"/>
    <row r="15" spans="1:12" s="5" customFormat="1" ht="18.75" customHeight="1" x14ac:dyDescent="0.4">
      <c r="A15" s="4" t="s">
        <v>16</v>
      </c>
      <c r="B15" s="20"/>
      <c r="C15" s="20"/>
    </row>
    <row r="16" spans="1:12" s="5" customFormat="1" ht="18.75" customHeight="1" thickBot="1" x14ac:dyDescent="0.45">
      <c r="B16" s="20" t="s">
        <v>17</v>
      </c>
      <c r="C16" s="20"/>
    </row>
    <row r="17" spans="2:11" s="5" customFormat="1" ht="18.75" customHeight="1" thickBot="1" x14ac:dyDescent="0.45">
      <c r="B17" s="82" t="s">
        <v>18</v>
      </c>
      <c r="C17" s="83"/>
      <c r="D17" s="84" t="s">
        <v>19</v>
      </c>
      <c r="E17" s="84"/>
      <c r="F17" s="85"/>
      <c r="G17" s="86" t="s">
        <v>7</v>
      </c>
      <c r="H17" s="84"/>
      <c r="I17" s="87"/>
    </row>
    <row r="18" spans="2:11" s="5" customFormat="1" ht="18.75" customHeight="1" x14ac:dyDescent="0.4">
      <c r="B18" s="88" t="s">
        <v>20</v>
      </c>
      <c r="C18" s="89"/>
      <c r="D18" s="90">
        <v>300</v>
      </c>
      <c r="E18" s="91"/>
      <c r="F18" s="92"/>
      <c r="G18" s="93">
        <v>9000</v>
      </c>
      <c r="H18" s="94"/>
      <c r="I18" s="95"/>
      <c r="J18" s="21"/>
      <c r="K18" s="22"/>
    </row>
    <row r="19" spans="2:11" s="5" customFormat="1" ht="18.75" customHeight="1" x14ac:dyDescent="0.4">
      <c r="B19" s="63" t="s">
        <v>21</v>
      </c>
      <c r="C19" s="64"/>
      <c r="D19" s="65">
        <v>390</v>
      </c>
      <c r="E19" s="66"/>
      <c r="F19" s="67"/>
      <c r="G19" s="79">
        <v>11700</v>
      </c>
      <c r="H19" s="80"/>
      <c r="I19" s="81"/>
      <c r="J19" s="21"/>
      <c r="K19" s="22"/>
    </row>
    <row r="20" spans="2:11" s="5" customFormat="1" ht="18.75" customHeight="1" x14ac:dyDescent="0.4">
      <c r="B20" s="63" t="s">
        <v>22</v>
      </c>
      <c r="C20" s="64"/>
      <c r="D20" s="65">
        <v>650</v>
      </c>
      <c r="E20" s="66"/>
      <c r="F20" s="67"/>
      <c r="G20" s="68">
        <v>19500</v>
      </c>
      <c r="H20" s="69"/>
      <c r="I20" s="70"/>
      <c r="J20" s="22"/>
      <c r="K20" s="22"/>
    </row>
    <row r="21" spans="2:11" s="5" customFormat="1" ht="18.75" customHeight="1" x14ac:dyDescent="0.4">
      <c r="B21" s="63" t="s">
        <v>23</v>
      </c>
      <c r="C21" s="64"/>
      <c r="D21" s="65">
        <v>1360</v>
      </c>
      <c r="E21" s="66"/>
      <c r="F21" s="67"/>
      <c r="G21" s="68">
        <v>40800</v>
      </c>
      <c r="H21" s="69"/>
      <c r="I21" s="70"/>
      <c r="J21" s="22"/>
      <c r="K21" s="22"/>
    </row>
    <row r="22" spans="2:11" s="5" customFormat="1" ht="18.75" customHeight="1" thickBot="1" x14ac:dyDescent="0.45">
      <c r="B22" s="71" t="s">
        <v>24</v>
      </c>
      <c r="C22" s="72"/>
      <c r="D22" s="73">
        <v>1600</v>
      </c>
      <c r="E22" s="74"/>
      <c r="F22" s="75"/>
      <c r="G22" s="76">
        <v>48000</v>
      </c>
      <c r="H22" s="77"/>
      <c r="I22" s="78"/>
      <c r="J22" s="22"/>
      <c r="K22" s="22"/>
    </row>
    <row r="23" spans="2:11" s="5" customFormat="1" ht="18.75" customHeight="1" x14ac:dyDescent="0.4">
      <c r="B23" s="20"/>
      <c r="C23" s="20"/>
    </row>
    <row r="24" spans="2:11" s="5" customFormat="1" ht="18.75" customHeight="1" thickBot="1" x14ac:dyDescent="0.45">
      <c r="B24" s="20" t="s">
        <v>25</v>
      </c>
      <c r="C24" s="20"/>
    </row>
    <row r="25" spans="2:11" s="5" customFormat="1" ht="18.75" customHeight="1" thickBot="1" x14ac:dyDescent="0.45">
      <c r="B25" s="82" t="s">
        <v>18</v>
      </c>
      <c r="C25" s="83"/>
      <c r="D25" s="84" t="s">
        <v>19</v>
      </c>
      <c r="E25" s="84"/>
      <c r="F25" s="85"/>
      <c r="G25" s="86" t="s">
        <v>7</v>
      </c>
      <c r="H25" s="84"/>
      <c r="I25" s="87"/>
    </row>
    <row r="26" spans="2:11" s="5" customFormat="1" ht="18.75" customHeight="1" x14ac:dyDescent="0.4">
      <c r="B26" s="88" t="s">
        <v>20</v>
      </c>
      <c r="C26" s="89"/>
      <c r="D26" s="90">
        <v>880</v>
      </c>
      <c r="E26" s="91"/>
      <c r="F26" s="92"/>
      <c r="G26" s="93">
        <v>26400</v>
      </c>
      <c r="H26" s="94"/>
      <c r="I26" s="95"/>
      <c r="J26" s="21"/>
    </row>
    <row r="27" spans="2:11" s="5" customFormat="1" ht="18.75" customHeight="1" x14ac:dyDescent="0.4">
      <c r="B27" s="63" t="s">
        <v>21</v>
      </c>
      <c r="C27" s="64"/>
      <c r="D27" s="65">
        <v>880</v>
      </c>
      <c r="E27" s="66"/>
      <c r="F27" s="67"/>
      <c r="G27" s="79">
        <v>26400</v>
      </c>
      <c r="H27" s="80"/>
      <c r="I27" s="81"/>
      <c r="J27" s="21"/>
    </row>
    <row r="28" spans="2:11" s="5" customFormat="1" ht="18.75" customHeight="1" x14ac:dyDescent="0.4">
      <c r="B28" s="63" t="s">
        <v>22</v>
      </c>
      <c r="C28" s="64"/>
      <c r="D28" s="65">
        <v>1370</v>
      </c>
      <c r="E28" s="66"/>
      <c r="F28" s="67"/>
      <c r="G28" s="68">
        <v>41100</v>
      </c>
      <c r="H28" s="69"/>
      <c r="I28" s="70"/>
      <c r="J28" s="22"/>
    </row>
    <row r="29" spans="2:11" s="5" customFormat="1" ht="18.75" customHeight="1" x14ac:dyDescent="0.4">
      <c r="B29" s="63" t="s">
        <v>23</v>
      </c>
      <c r="C29" s="64"/>
      <c r="D29" s="65">
        <v>1370</v>
      </c>
      <c r="E29" s="66"/>
      <c r="F29" s="67"/>
      <c r="G29" s="68">
        <v>41100</v>
      </c>
      <c r="H29" s="69"/>
      <c r="I29" s="70"/>
      <c r="J29" s="22"/>
    </row>
    <row r="30" spans="2:11" s="5" customFormat="1" ht="18.75" customHeight="1" thickBot="1" x14ac:dyDescent="0.45">
      <c r="B30" s="71" t="s">
        <v>24</v>
      </c>
      <c r="C30" s="72"/>
      <c r="D30" s="73">
        <v>2600</v>
      </c>
      <c r="E30" s="74"/>
      <c r="F30" s="75"/>
      <c r="G30" s="76">
        <v>78000</v>
      </c>
      <c r="H30" s="77"/>
      <c r="I30" s="78"/>
      <c r="J30" s="22"/>
    </row>
    <row r="31" spans="2:11" s="5" customFormat="1" ht="18.75" customHeight="1" x14ac:dyDescent="0.4"/>
    <row r="32" spans="2:11" s="5" customFormat="1" ht="18.75" customHeight="1" x14ac:dyDescent="0.4"/>
    <row r="33" spans="1:11" s="5" customFormat="1" ht="18.75" customHeight="1" thickBot="1" x14ac:dyDescent="0.45">
      <c r="A33" s="4" t="s">
        <v>26</v>
      </c>
    </row>
    <row r="34" spans="1:11" s="5" customFormat="1" ht="18.75" customHeight="1" x14ac:dyDescent="0.4">
      <c r="B34" s="53" t="s">
        <v>5</v>
      </c>
      <c r="C34" s="55" t="s">
        <v>20</v>
      </c>
      <c r="D34" s="56"/>
      <c r="E34" s="57" t="s">
        <v>21</v>
      </c>
      <c r="F34" s="56"/>
      <c r="G34" s="23" t="s">
        <v>22</v>
      </c>
      <c r="H34" s="6" t="s">
        <v>23</v>
      </c>
      <c r="I34" s="57" t="s">
        <v>24</v>
      </c>
      <c r="J34" s="58"/>
      <c r="K34" s="59"/>
    </row>
    <row r="35" spans="1:11" s="5" customFormat="1" ht="18.75" customHeight="1" thickBot="1" x14ac:dyDescent="0.45">
      <c r="B35" s="54"/>
      <c r="C35" s="60" t="s">
        <v>8</v>
      </c>
      <c r="D35" s="61"/>
      <c r="E35" s="62" t="s">
        <v>8</v>
      </c>
      <c r="F35" s="61"/>
      <c r="G35" s="25" t="s">
        <v>8</v>
      </c>
      <c r="H35" s="24" t="s">
        <v>8</v>
      </c>
      <c r="I35" s="24" t="s">
        <v>8</v>
      </c>
      <c r="J35" s="25" t="s">
        <v>9</v>
      </c>
      <c r="K35" s="9" t="s">
        <v>10</v>
      </c>
    </row>
    <row r="36" spans="1:11" s="5" customFormat="1" ht="18.75" customHeight="1" x14ac:dyDescent="0.4">
      <c r="B36" s="26" t="s">
        <v>27</v>
      </c>
      <c r="C36" s="49">
        <f>SUM(G8,G18,G26)</f>
        <v>56880</v>
      </c>
      <c r="D36" s="50"/>
      <c r="E36" s="51">
        <f>SUM(G8,G19,G27)</f>
        <v>59580</v>
      </c>
      <c r="F36" s="50"/>
      <c r="G36" s="27">
        <f>SUM(G8,G20,G28)</f>
        <v>82080</v>
      </c>
      <c r="H36" s="28">
        <f>SUM(G8,G21,G29)</f>
        <v>103380</v>
      </c>
      <c r="I36" s="27">
        <f>SUM(G8,G22,G30)</f>
        <v>147480</v>
      </c>
      <c r="J36" s="27">
        <f>SUM(H8,G22,G30)</f>
        <v>168960</v>
      </c>
      <c r="K36" s="29">
        <f>SUM(I8,G22,G30)</f>
        <v>190440</v>
      </c>
    </row>
    <row r="37" spans="1:11" s="5" customFormat="1" ht="18.75" customHeight="1" x14ac:dyDescent="0.4">
      <c r="B37" s="30" t="s">
        <v>28</v>
      </c>
      <c r="C37" s="52">
        <f>SUM(G9,G18,G26)</f>
        <v>59130</v>
      </c>
      <c r="D37" s="45"/>
      <c r="E37" s="44">
        <f>SUM(G9,G19,G27)</f>
        <v>61830</v>
      </c>
      <c r="F37" s="45"/>
      <c r="G37" s="32">
        <f>SUM(G9,G20,G28)</f>
        <v>84330</v>
      </c>
      <c r="H37" s="31">
        <f>SUM(G9,G21,G29)</f>
        <v>105630</v>
      </c>
      <c r="I37" s="32">
        <f>SUM(G9,G22,G30)</f>
        <v>149730</v>
      </c>
      <c r="J37" s="32">
        <f>SUM(H9,G22,G30)</f>
        <v>173460</v>
      </c>
      <c r="K37" s="33">
        <f>SUM(I9,G22,G30)</f>
        <v>197190</v>
      </c>
    </row>
    <row r="38" spans="1:11" s="5" customFormat="1" ht="18.75" customHeight="1" x14ac:dyDescent="0.4">
      <c r="B38" s="30" t="s">
        <v>29</v>
      </c>
      <c r="C38" s="52">
        <f>SUM(G10,G18,G26)</f>
        <v>61530</v>
      </c>
      <c r="D38" s="45"/>
      <c r="E38" s="44">
        <f>SUM(G10,G19,G27)</f>
        <v>64230</v>
      </c>
      <c r="F38" s="45"/>
      <c r="G38" s="32">
        <f>SUM(G10,G20,G28)</f>
        <v>86730</v>
      </c>
      <c r="H38" s="31">
        <f>SUM(G10,G21,G29)</f>
        <v>108030</v>
      </c>
      <c r="I38" s="32">
        <f>SUM(G10,G22,G30)</f>
        <v>152130</v>
      </c>
      <c r="J38" s="32">
        <f>SUM(H10,G22,G30)</f>
        <v>178260</v>
      </c>
      <c r="K38" s="33">
        <f>SUM(I10,G22,G30)</f>
        <v>204390</v>
      </c>
    </row>
    <row r="39" spans="1:11" s="5" customFormat="1" ht="18.75" customHeight="1" x14ac:dyDescent="0.4">
      <c r="B39" s="30" t="s">
        <v>30</v>
      </c>
      <c r="C39" s="42">
        <f>SUM(G11,G18,G26)</f>
        <v>63810</v>
      </c>
      <c r="D39" s="43"/>
      <c r="E39" s="44">
        <f>SUM(G11,G19,G27)</f>
        <v>66510</v>
      </c>
      <c r="F39" s="45"/>
      <c r="G39" s="32">
        <f>SUM(G11,G20,G28)</f>
        <v>89010</v>
      </c>
      <c r="H39" s="31">
        <f>SUM(G11,G21,G29)</f>
        <v>110310</v>
      </c>
      <c r="I39" s="32">
        <f>SUM(G11,G22,G30)</f>
        <v>154410</v>
      </c>
      <c r="J39" s="32">
        <f>SUM(H11,G22,G30)</f>
        <v>182820</v>
      </c>
      <c r="K39" s="33">
        <f>SUM(I11,G22,G30)</f>
        <v>211230</v>
      </c>
    </row>
    <row r="40" spans="1:11" s="5" customFormat="1" ht="18.75" customHeight="1" thickBot="1" x14ac:dyDescent="0.45">
      <c r="B40" s="34" t="s">
        <v>31</v>
      </c>
      <c r="C40" s="46">
        <f>SUM(G12,G18,G26)</f>
        <v>66000</v>
      </c>
      <c r="D40" s="47"/>
      <c r="E40" s="48">
        <f>SUM(G12,G19,G27)</f>
        <v>68700</v>
      </c>
      <c r="F40" s="47"/>
      <c r="G40" s="36">
        <f>SUM(G12,G20,G28)</f>
        <v>91200</v>
      </c>
      <c r="H40" s="35">
        <f>SUM(G12,G21,G29)</f>
        <v>112500</v>
      </c>
      <c r="I40" s="36">
        <f>SUM(G12,G22,G30)</f>
        <v>156600</v>
      </c>
      <c r="J40" s="36">
        <f>SUM(H12,G22,G30)</f>
        <v>187200</v>
      </c>
      <c r="K40" s="37">
        <f>SUM(I12,G22,G30)</f>
        <v>217800</v>
      </c>
    </row>
    <row r="41" spans="1:11" s="5" customFormat="1" ht="18.75" customHeight="1" x14ac:dyDescent="0.4">
      <c r="B41" s="20"/>
      <c r="C41" s="38"/>
      <c r="D41" s="38"/>
      <c r="E41" s="38"/>
      <c r="F41" s="38"/>
      <c r="G41" s="38"/>
      <c r="H41" s="38"/>
      <c r="I41" s="38"/>
      <c r="J41" s="38"/>
      <c r="K41" s="38"/>
    </row>
    <row r="42" spans="1:11" s="5" customFormat="1" ht="18.75" customHeight="1" x14ac:dyDescent="0.4">
      <c r="B42" s="20"/>
      <c r="C42" s="38"/>
      <c r="D42" s="38"/>
      <c r="E42" s="38"/>
      <c r="F42" s="38"/>
      <c r="G42" s="38"/>
      <c r="H42" s="38"/>
      <c r="I42" s="38"/>
      <c r="J42" s="38"/>
      <c r="K42" s="38"/>
    </row>
    <row r="43" spans="1:11" s="5" customFormat="1" ht="18.75" customHeight="1" x14ac:dyDescent="0.4">
      <c r="B43" s="20"/>
      <c r="C43" s="38"/>
      <c r="D43" s="38"/>
      <c r="E43" s="38"/>
      <c r="F43" s="38"/>
      <c r="G43" s="38"/>
      <c r="H43" s="38"/>
      <c r="I43" s="38"/>
      <c r="J43" s="38"/>
    </row>
    <row r="44" spans="1:11" s="5" customFormat="1" ht="18.75" customHeight="1" x14ac:dyDescent="0.4">
      <c r="B44" s="20"/>
      <c r="C44" s="38"/>
      <c r="D44" s="38"/>
      <c r="E44" s="38"/>
      <c r="F44" s="38"/>
      <c r="G44" s="38"/>
      <c r="H44" s="38"/>
      <c r="I44" s="38"/>
      <c r="J44" s="38"/>
    </row>
    <row r="45" spans="1:11" s="5" customFormat="1" ht="18.75" customHeight="1" x14ac:dyDescent="0.4">
      <c r="B45" s="20"/>
      <c r="C45" s="38"/>
      <c r="D45" s="38"/>
      <c r="E45" s="38"/>
      <c r="F45" s="38"/>
      <c r="G45" s="38"/>
      <c r="H45" s="38"/>
      <c r="I45" s="38"/>
      <c r="J45" s="38"/>
    </row>
    <row r="46" spans="1:11" s="5" customFormat="1" ht="18.75" customHeight="1" x14ac:dyDescent="0.4">
      <c r="B46" s="20"/>
      <c r="C46" s="38"/>
      <c r="D46" s="38"/>
      <c r="E46" s="38"/>
      <c r="F46" s="38"/>
      <c r="G46" s="38"/>
      <c r="H46" s="38"/>
      <c r="I46" s="38"/>
      <c r="J46" s="38"/>
    </row>
    <row r="47" spans="1:11" s="5" customFormat="1" ht="18.75" customHeight="1" x14ac:dyDescent="0.4">
      <c r="B47" s="20"/>
      <c r="C47" s="38"/>
      <c r="D47" s="38"/>
      <c r="E47" s="38"/>
      <c r="F47" s="38"/>
      <c r="G47" s="38"/>
      <c r="H47" s="38"/>
      <c r="I47" s="38"/>
      <c r="J47" s="38"/>
    </row>
    <row r="48" spans="1:11" s="5" customFormat="1" ht="18.75" customHeight="1" x14ac:dyDescent="0.4">
      <c r="B48" s="20"/>
      <c r="C48" s="38"/>
      <c r="D48" s="38"/>
      <c r="E48" s="38"/>
      <c r="F48" s="38"/>
      <c r="G48" s="38"/>
      <c r="H48" s="38"/>
      <c r="I48" s="38"/>
      <c r="J48" s="38"/>
    </row>
    <row r="49" spans="1:10" s="5" customFormat="1" ht="18.75" customHeight="1" x14ac:dyDescent="0.4">
      <c r="B49" s="20"/>
      <c r="C49" s="38"/>
      <c r="D49" s="38"/>
      <c r="E49" s="38"/>
      <c r="F49" s="38"/>
      <c r="G49" s="38"/>
      <c r="H49" s="38"/>
      <c r="I49" s="38"/>
      <c r="J49" s="38"/>
    </row>
    <row r="50" spans="1:10" s="39" customFormat="1" ht="14.25" customHeight="1" x14ac:dyDescent="0.4"/>
    <row r="51" spans="1:10" ht="14.2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</row>
    <row r="55" spans="1:10" ht="14.25" customHeight="1" x14ac:dyDescent="0.4">
      <c r="J55" s="41"/>
    </row>
  </sheetData>
  <mergeCells count="65">
    <mergeCell ref="B9:C9"/>
    <mergeCell ref="E9:F9"/>
    <mergeCell ref="B6:C7"/>
    <mergeCell ref="D6:F7"/>
    <mergeCell ref="G6:I6"/>
    <mergeCell ref="B8:C8"/>
    <mergeCell ref="E8:F8"/>
    <mergeCell ref="B10:C10"/>
    <mergeCell ref="E10:F10"/>
    <mergeCell ref="B11:C11"/>
    <mergeCell ref="E11:F11"/>
    <mergeCell ref="B12:C12"/>
    <mergeCell ref="E12:F12"/>
    <mergeCell ref="B17:C17"/>
    <mergeCell ref="D17:F17"/>
    <mergeCell ref="G17:I17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5:C25"/>
    <mergeCell ref="D25:F25"/>
    <mergeCell ref="G25:I25"/>
    <mergeCell ref="B26:C26"/>
    <mergeCell ref="D26:F26"/>
    <mergeCell ref="G26:I26"/>
    <mergeCell ref="B27:C27"/>
    <mergeCell ref="D27:F27"/>
    <mergeCell ref="G27:I27"/>
    <mergeCell ref="B28:C28"/>
    <mergeCell ref="D28:F28"/>
    <mergeCell ref="G28:I28"/>
    <mergeCell ref="B29:C29"/>
    <mergeCell ref="D29:F29"/>
    <mergeCell ref="G29:I29"/>
    <mergeCell ref="B30:C30"/>
    <mergeCell ref="D30:F30"/>
    <mergeCell ref="G30:I30"/>
    <mergeCell ref="B34:B35"/>
    <mergeCell ref="C34:D34"/>
    <mergeCell ref="E34:F34"/>
    <mergeCell ref="I34:K34"/>
    <mergeCell ref="C35:D35"/>
    <mergeCell ref="E35:F35"/>
    <mergeCell ref="C39:D39"/>
    <mergeCell ref="E39:F39"/>
    <mergeCell ref="C40:D40"/>
    <mergeCell ref="E40:F40"/>
    <mergeCell ref="C36:D36"/>
    <mergeCell ref="E36:F36"/>
    <mergeCell ref="C37:D37"/>
    <mergeCell ref="E37:F37"/>
    <mergeCell ref="C38:D38"/>
    <mergeCell ref="E38:F38"/>
  </mergeCells>
  <phoneticPr fontId="2"/>
  <printOptions horizontalCentered="1" verticalCentered="1"/>
  <pageMargins left="0.23622047244094491" right="0.23622047244094491" top="0.74803149606299213" bottom="0.15748031496062992" header="0.31496062992125984" footer="0.11811023622047245"/>
  <pageSetup paperSize="9"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ユニット型特養2024.8</vt:lpstr>
      <vt:lpstr>ユニット型特養2024.8!Print_Area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kirameki_wakaba_12</dc:creator>
  <cp:lastModifiedBy>kirameki_wakaba_12</cp:lastModifiedBy>
  <dcterms:created xsi:type="dcterms:W3CDTF">2024-08-01T07:40:51Z</dcterms:created>
  <dcterms:modified xsi:type="dcterms:W3CDTF">2024-08-01T07:45:33Z</dcterms:modified>
</cp:coreProperties>
</file>